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<sst xmlns="http://schemas.openxmlformats.org/spreadsheetml/2006/main" count="598" uniqueCount="388">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</sst>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07" sqref="H107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314</v>
      </c>
      <c r="E10" s="5">
        <f>E11+E12+E13+E14+E15</f>
        <v>8643555</v>
      </c>
    </row>
    <row r="11" spans="1:5" x14ac:dyDescent="0.3">
      <c r="A11" s="32">
        <v>6</v>
      </c>
      <c r="B11" s="28"/>
      <c r="C11" s="31" t="s">
        <v>10</v>
      </c>
      <c r="D11" s="26">
        <v>231</v>
      </c>
      <c r="E11" s="26">
        <v>5686417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83</v>
      </c>
      <c r="E14" s="26">
        <v>2957138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9</v>
      </c>
      <c r="E16" s="5">
        <f>E17</f>
        <v>103437</v>
      </c>
    </row>
    <row r="17" spans="1:5" x14ac:dyDescent="0.3">
      <c r="A17" s="32">
        <v>12</v>
      </c>
      <c r="B17" s="28"/>
      <c r="C17" s="31" t="s">
        <v>14</v>
      </c>
      <c r="D17" s="26">
        <v>9</v>
      </c>
      <c r="E17" s="26">
        <v>103437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41</v>
      </c>
      <c r="E18" s="5">
        <f>E19</f>
        <v>1417848</v>
      </c>
    </row>
    <row r="19" spans="1:5" x14ac:dyDescent="0.3">
      <c r="A19" s="32">
        <v>14</v>
      </c>
      <c r="B19" s="28"/>
      <c r="C19" s="31" t="s">
        <v>16</v>
      </c>
      <c r="D19" s="26">
        <v>41</v>
      </c>
      <c r="E19" s="26">
        <v>1417848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4</v>
      </c>
      <c r="E20" s="5">
        <f>E21</f>
        <v>144045</v>
      </c>
    </row>
    <row r="21" spans="1:5" x14ac:dyDescent="0.3">
      <c r="A21" s="32">
        <v>16</v>
      </c>
      <c r="B21" s="28"/>
      <c r="C21" s="31" t="s">
        <v>18</v>
      </c>
      <c r="D21" s="26">
        <v>4</v>
      </c>
      <c r="E21" s="26">
        <v>144045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3</v>
      </c>
      <c r="E22" s="5">
        <f>E23+E24</f>
        <v>29372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3</v>
      </c>
      <c r="E24" s="26">
        <v>29372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81</v>
      </c>
      <c r="E35" s="5">
        <f>E36+E37</f>
        <v>2088364</v>
      </c>
    </row>
    <row r="36" spans="1:5" x14ac:dyDescent="0.3">
      <c r="A36" s="32">
        <v>31</v>
      </c>
      <c r="B36" s="28"/>
      <c r="C36" s="31" t="s">
        <v>33</v>
      </c>
      <c r="D36" s="26">
        <v>81</v>
      </c>
      <c r="E36" s="26">
        <v>2088364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18</v>
      </c>
      <c r="E38" s="5">
        <f>E39+E40+E41</f>
        <v>818298</v>
      </c>
    </row>
    <row r="39" spans="1:5" x14ac:dyDescent="0.3">
      <c r="A39" s="32">
        <v>34</v>
      </c>
      <c r="B39" s="28"/>
      <c r="C39" s="31" t="s">
        <v>36</v>
      </c>
      <c r="D39" s="26">
        <v>18</v>
      </c>
      <c r="E39" s="26">
        <v>818298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2</v>
      </c>
      <c r="E44" s="5">
        <f>E45+E46+E47+E48</f>
        <v>81728</v>
      </c>
    </row>
    <row r="45" spans="1:5" x14ac:dyDescent="0.3">
      <c r="A45" s="32">
        <v>40</v>
      </c>
      <c r="B45" s="28"/>
      <c r="C45" s="31" t="s">
        <v>42</v>
      </c>
      <c r="D45" s="26">
        <v>2</v>
      </c>
      <c r="E45" s="26">
        <v>81728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4</v>
      </c>
      <c r="E49" s="5">
        <f>E50</f>
        <v>91944</v>
      </c>
    </row>
    <row r="50" spans="1:5" x14ac:dyDescent="0.3">
      <c r="A50" s="32">
        <v>45</v>
      </c>
      <c r="B50" s="28"/>
      <c r="C50" s="31" t="s">
        <v>47</v>
      </c>
      <c r="D50" s="26">
        <v>4</v>
      </c>
      <c r="E50" s="26">
        <v>91944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30</v>
      </c>
      <c r="E73" s="5">
        <f>E74</f>
        <v>1531286</v>
      </c>
    </row>
    <row r="74" spans="1:5" x14ac:dyDescent="0.3">
      <c r="A74" s="32">
        <v>69</v>
      </c>
      <c r="B74" s="28"/>
      <c r="C74" s="31" t="s">
        <v>71</v>
      </c>
      <c r="D74" s="26">
        <v>30</v>
      </c>
      <c r="E74" s="26">
        <v>1531286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18</v>
      </c>
      <c r="E77" s="5">
        <f>E78+E79</f>
        <v>655099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18</v>
      </c>
      <c r="E79" s="26">
        <v>655099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147</v>
      </c>
      <c r="E82" s="5">
        <f>E83</f>
        <v>4718624</v>
      </c>
    </row>
    <row r="83" spans="1:5" x14ac:dyDescent="0.3">
      <c r="A83" s="32">
        <v>78</v>
      </c>
      <c r="B83" s="28"/>
      <c r="C83" s="31" t="s">
        <v>80</v>
      </c>
      <c r="D83" s="26">
        <v>147</v>
      </c>
      <c r="E83" s="26">
        <v>4718624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30</v>
      </c>
      <c r="E89" s="5">
        <f>E90</f>
        <v>835325</v>
      </c>
    </row>
    <row r="90" spans="1:5" x14ac:dyDescent="0.3">
      <c r="A90" s="32">
        <v>85</v>
      </c>
      <c r="B90" s="28"/>
      <c r="C90" s="31" t="s">
        <v>87</v>
      </c>
      <c r="D90" s="26">
        <v>30</v>
      </c>
      <c r="E90" s="26">
        <v>835325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10</v>
      </c>
      <c r="E91" s="5">
        <f>E92+E93</f>
        <v>227305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10</v>
      </c>
      <c r="E93" s="26">
        <v>227305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3</v>
      </c>
      <c r="E96" s="5">
        <f>E97</f>
        <v>134468</v>
      </c>
    </row>
    <row r="97" spans="1:5" x14ac:dyDescent="0.3">
      <c r="A97" s="32">
        <v>92</v>
      </c>
      <c r="B97" s="28"/>
      <c r="C97" s="31" t="s">
        <v>94</v>
      </c>
      <c r="D97" s="26">
        <v>3</v>
      </c>
      <c r="E97" s="26">
        <v>134468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2</v>
      </c>
      <c r="E100" s="5">
        <f>E101</f>
        <v>114163</v>
      </c>
    </row>
    <row r="101" spans="1:5" x14ac:dyDescent="0.3">
      <c r="A101" s="32">
        <v>96</v>
      </c>
      <c r="B101" s="28"/>
      <c r="C101" s="31" t="s">
        <v>98</v>
      </c>
      <c r="D101" s="26">
        <v>2</v>
      </c>
      <c r="E101" s="26">
        <v>114163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716</v>
      </c>
      <c r="E110" s="35">
        <v>21634861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716</v>
      </c>
      <c r="E111" s="36">
        <f>SUM(E108,E103,E102,E100,E98,E96,E94,E91,E89,E86,E84,E82,E80,E77,E75,E73,E71,E69,E66,E56,E54,E51,E49,E44,E42,E38,E35,E33,E31,E29,E27,E25,E22,E20,E18,E16,E10,E6)</f>
        <v>21634861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M102" sqref="M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4</v>
      </c>
      <c r="E18" s="30">
        <f>E19</f>
        <v>67174</v>
      </c>
    </row>
    <row r="19" spans="1:5" x14ac:dyDescent="0.3">
      <c r="A19" s="32">
        <v>14</v>
      </c>
      <c r="B19" s="28"/>
      <c r="C19" s="31" t="s">
        <v>16</v>
      </c>
      <c r="D19" s="26">
        <v>4</v>
      </c>
      <c r="E19" s="26">
        <v>67174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1</v>
      </c>
      <c r="E22" s="30">
        <f>E23+E24</f>
        <v>7629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1</v>
      </c>
      <c r="E24" s="26">
        <v>7629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6</v>
      </c>
      <c r="E35" s="30">
        <f>E36+E37</f>
        <v>74160</v>
      </c>
    </row>
    <row r="36" spans="1:5" x14ac:dyDescent="0.3">
      <c r="A36" s="32">
        <v>31</v>
      </c>
      <c r="B36" s="28"/>
      <c r="C36" s="31" t="s">
        <v>33</v>
      </c>
      <c r="D36" s="26">
        <v>6</v>
      </c>
      <c r="E36" s="26">
        <v>74160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65</v>
      </c>
      <c r="E38" s="30">
        <f>E39+E40+E41</f>
        <v>1083878</v>
      </c>
    </row>
    <row r="39" spans="1:5" x14ac:dyDescent="0.3">
      <c r="A39" s="32">
        <v>34</v>
      </c>
      <c r="B39" s="28"/>
      <c r="C39" s="31" t="s">
        <v>36</v>
      </c>
      <c r="D39" s="26">
        <v>65</v>
      </c>
      <c r="E39" s="26">
        <v>1083878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16</v>
      </c>
      <c r="E44" s="30">
        <f>E45+E46+E47+E48</f>
        <v>326831</v>
      </c>
    </row>
    <row r="45" spans="1:5" x14ac:dyDescent="0.3">
      <c r="A45" s="32">
        <v>40</v>
      </c>
      <c r="B45" s="28"/>
      <c r="C45" s="31" t="s">
        <v>42</v>
      </c>
      <c r="D45" s="26">
        <v>16</v>
      </c>
      <c r="E45" s="26">
        <v>326831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75</v>
      </c>
      <c r="E49" s="30">
        <f>E50</f>
        <v>1392146</v>
      </c>
    </row>
    <row r="50" spans="1:5" x14ac:dyDescent="0.3">
      <c r="A50" s="32">
        <v>45</v>
      </c>
      <c r="B50" s="28"/>
      <c r="C50" s="31" t="s">
        <v>47</v>
      </c>
      <c r="D50" s="26">
        <v>75</v>
      </c>
      <c r="E50" s="26">
        <v>1392146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8</v>
      </c>
      <c r="E66" s="30">
        <f>E67+E68</f>
        <v>113004</v>
      </c>
    </row>
    <row r="67" spans="1:5" x14ac:dyDescent="0.3">
      <c r="A67" s="32">
        <v>62</v>
      </c>
      <c r="B67" s="28"/>
      <c r="C67" s="31" t="s">
        <v>64</v>
      </c>
      <c r="D67" s="26">
        <v>8</v>
      </c>
      <c r="E67" s="26">
        <v>113004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9</v>
      </c>
      <c r="E73" s="30">
        <f>E74</f>
        <v>149285</v>
      </c>
    </row>
    <row r="74" spans="1:5" x14ac:dyDescent="0.3">
      <c r="A74" s="32">
        <v>69</v>
      </c>
      <c r="B74" s="28"/>
      <c r="C74" s="31" t="s">
        <v>71</v>
      </c>
      <c r="D74" s="26">
        <v>9</v>
      </c>
      <c r="E74" s="26">
        <v>149285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1</v>
      </c>
      <c r="E75" s="30">
        <f>E76</f>
        <v>32034</v>
      </c>
    </row>
    <row r="76" spans="1:5" x14ac:dyDescent="0.3">
      <c r="A76" s="32">
        <v>71</v>
      </c>
      <c r="B76" s="28"/>
      <c r="C76" s="31" t="s">
        <v>73</v>
      </c>
      <c r="D76" s="26">
        <v>1</v>
      </c>
      <c r="E76" s="26">
        <v>32034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5</v>
      </c>
      <c r="E86" s="30">
        <f>E87+E88</f>
        <v>92152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</v>
      </c>
      <c r="E88" s="26">
        <v>92152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17</v>
      </c>
      <c r="E100" s="30">
        <f>E101</f>
        <v>349412</v>
      </c>
    </row>
    <row r="101" spans="1:5" x14ac:dyDescent="0.3">
      <c r="A101" s="32">
        <v>96</v>
      </c>
      <c r="B101" s="28"/>
      <c r="C101" s="31" t="s">
        <v>98</v>
      </c>
      <c r="D101" s="26">
        <v>17</v>
      </c>
      <c r="E101" s="26">
        <v>349412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207</v>
      </c>
      <c r="E110" s="14">
        <v>3687705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39" activePane="bottomRight" state="frozen"/>
      <selection pane="topRight" activeCell="D1" sqref="D1"/>
      <selection pane="bottomLeft" activeCell="A6" sqref="A6"/>
      <selection pane="bottomRight" activeCell="D59" sqref="D59:E5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1100</v>
      </c>
      <c r="E6" s="26">
        <v>2517961</v>
      </c>
    </row>
    <row r="7" spans="1:5" x14ac:dyDescent="0.3">
      <c r="A7" s="45">
        <v>2</v>
      </c>
      <c r="B7" s="50"/>
      <c r="C7" s="9" t="s">
        <v>204</v>
      </c>
      <c r="D7" s="26">
        <v>650</v>
      </c>
      <c r="E7" s="26">
        <v>1604182</v>
      </c>
    </row>
    <row r="8" spans="1:5" x14ac:dyDescent="0.3">
      <c r="A8" s="45">
        <v>3</v>
      </c>
      <c r="B8" s="50"/>
      <c r="C8" s="9" t="s">
        <v>205</v>
      </c>
      <c r="D8" s="26"/>
      <c r="E8" s="26">
        <v>0</v>
      </c>
    </row>
    <row r="9" spans="1:5" x14ac:dyDescent="0.3">
      <c r="A9" s="45">
        <v>4</v>
      </c>
      <c r="B9" s="50"/>
      <c r="C9" s="9" t="s">
        <v>206</v>
      </c>
      <c r="D9" s="26"/>
      <c r="E9" s="26">
        <v>0</v>
      </c>
    </row>
    <row r="10" spans="1:5" x14ac:dyDescent="0.3">
      <c r="A10" s="45">
        <v>5</v>
      </c>
      <c r="B10" s="50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0"/>
      <c r="C12" s="9" t="s">
        <v>209</v>
      </c>
      <c r="D12" s="26"/>
      <c r="E12" s="26">
        <v>0</v>
      </c>
    </row>
    <row r="13" spans="1:5" x14ac:dyDescent="0.3">
      <c r="A13" s="45">
        <v>8</v>
      </c>
      <c r="B13" s="50"/>
      <c r="C13" s="9" t="s">
        <v>210</v>
      </c>
      <c r="D13" s="26"/>
      <c r="E13" s="26">
        <v>0</v>
      </c>
    </row>
    <row r="14" spans="1:5" x14ac:dyDescent="0.3">
      <c r="A14" s="45">
        <v>9</v>
      </c>
      <c r="B14" s="50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0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500</v>
      </c>
      <c r="E18" s="26">
        <v>277397</v>
      </c>
    </row>
    <row r="19" spans="1:5" x14ac:dyDescent="0.3">
      <c r="A19" s="45">
        <v>14</v>
      </c>
      <c r="B19" s="50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>
        <v>1500</v>
      </c>
      <c r="E21" s="26">
        <v>788152</v>
      </c>
    </row>
    <row r="22" spans="1:5" x14ac:dyDescent="0.3">
      <c r="A22" s="45">
        <v>17</v>
      </c>
      <c r="B22" s="50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0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>
        <v>750</v>
      </c>
      <c r="E26" s="26">
        <v>399363</v>
      </c>
    </row>
    <row r="27" spans="1:5" x14ac:dyDescent="0.3">
      <c r="A27" s="45">
        <v>22</v>
      </c>
      <c r="B27" s="50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0"/>
      <c r="C32" s="9" t="s">
        <v>229</v>
      </c>
      <c r="D32" s="26">
        <v>4100</v>
      </c>
      <c r="E32" s="26">
        <v>1808353</v>
      </c>
    </row>
    <row r="33" spans="1:5" x14ac:dyDescent="0.3">
      <c r="A33" s="45">
        <v>28</v>
      </c>
      <c r="B33" s="50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590</v>
      </c>
      <c r="E37" s="26">
        <v>455680</v>
      </c>
    </row>
    <row r="38" spans="1:5" x14ac:dyDescent="0.3">
      <c r="A38" s="45">
        <v>33</v>
      </c>
      <c r="B38" s="50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>
        <v>100</v>
      </c>
      <c r="E41" s="26">
        <v>84176</v>
      </c>
    </row>
    <row r="42" spans="1:5" x14ac:dyDescent="0.3">
      <c r="A42" s="45">
        <v>37</v>
      </c>
      <c r="B42" s="50"/>
      <c r="C42" s="9" t="s">
        <v>239</v>
      </c>
      <c r="D42" s="26">
        <v>2300</v>
      </c>
      <c r="E42" s="26">
        <v>696590</v>
      </c>
    </row>
    <row r="43" spans="1:5" x14ac:dyDescent="0.3">
      <c r="A43" s="45">
        <v>38</v>
      </c>
      <c r="B43" s="50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>
        <v>4</v>
      </c>
      <c r="E54" s="26">
        <v>2499</v>
      </c>
    </row>
    <row r="55" spans="1:5" x14ac:dyDescent="0.3">
      <c r="A55" s="45">
        <v>50</v>
      </c>
      <c r="B55" s="50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>
        <v>60</v>
      </c>
      <c r="E59" s="26">
        <v>27691</v>
      </c>
    </row>
    <row r="60" spans="1:5" x14ac:dyDescent="0.3">
      <c r="A60" s="45">
        <v>55</v>
      </c>
      <c r="B60" s="50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700</v>
      </c>
      <c r="E64" s="26">
        <v>1056427</v>
      </c>
    </row>
    <row r="65" spans="1:5" x14ac:dyDescent="0.3">
      <c r="A65" s="45">
        <v>60</v>
      </c>
      <c r="B65" s="50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>
        <v>100</v>
      </c>
      <c r="E71" s="26">
        <v>36684</v>
      </c>
    </row>
    <row r="72" spans="1:5" x14ac:dyDescent="0.3">
      <c r="A72" s="45">
        <v>67</v>
      </c>
      <c r="B72" s="50"/>
      <c r="C72" s="9" t="s">
        <v>270</v>
      </c>
      <c r="D72" s="26">
        <v>2300</v>
      </c>
      <c r="E72" s="26">
        <v>834722</v>
      </c>
    </row>
    <row r="73" spans="1:5" x14ac:dyDescent="0.3">
      <c r="A73" s="45">
        <v>68</v>
      </c>
      <c r="B73" s="50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>
        <v>8500</v>
      </c>
      <c r="E76" s="26">
        <v>3018471</v>
      </c>
    </row>
    <row r="77" spans="1:5" x14ac:dyDescent="0.3">
      <c r="A77" s="45">
        <v>72</v>
      </c>
      <c r="B77" s="50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>
        <v>2000</v>
      </c>
      <c r="E79" s="26">
        <v>613379</v>
      </c>
    </row>
    <row r="80" spans="1:5" x14ac:dyDescent="0.3">
      <c r="A80" s="45">
        <v>75</v>
      </c>
      <c r="B80" s="50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>
        <v>200</v>
      </c>
      <c r="E83" s="26">
        <v>103897</v>
      </c>
    </row>
    <row r="84" spans="1:5" x14ac:dyDescent="0.3">
      <c r="A84" s="45">
        <v>79</v>
      </c>
      <c r="B84" s="51"/>
      <c r="C84" s="9" t="s">
        <v>282</v>
      </c>
      <c r="D84" s="26"/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>
        <v>5400</v>
      </c>
      <c r="E95" s="26">
        <v>8726109</v>
      </c>
    </row>
    <row r="96" spans="1:5" x14ac:dyDescent="0.3">
      <c r="A96" s="11">
        <v>90</v>
      </c>
      <c r="B96" s="50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>
        <v>2500</v>
      </c>
      <c r="E97" s="26">
        <v>2803986</v>
      </c>
    </row>
    <row r="98" spans="1:5" x14ac:dyDescent="0.3">
      <c r="A98" s="11">
        <v>92</v>
      </c>
      <c r="B98" s="50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0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>
        <v>1100</v>
      </c>
      <c r="E102" s="26">
        <v>1649240</v>
      </c>
    </row>
    <row r="103" spans="1:5" x14ac:dyDescent="0.3">
      <c r="A103" s="45">
        <v>97</v>
      </c>
      <c r="B103" s="50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>
        <v>500</v>
      </c>
      <c r="E104" s="26">
        <v>482663</v>
      </c>
    </row>
    <row r="105" spans="1:5" x14ac:dyDescent="0.3">
      <c r="A105" s="45">
        <v>99</v>
      </c>
      <c r="B105" s="51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34954</v>
      </c>
      <c r="E106" s="14">
        <v>27987622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70</v>
      </c>
      <c r="E118" s="26">
        <v>513345</v>
      </c>
    </row>
    <row r="119" spans="1:5" x14ac:dyDescent="0.3">
      <c r="A119" s="45">
        <v>2</v>
      </c>
      <c r="B119" s="50"/>
      <c r="C119" s="18" t="s">
        <v>298</v>
      </c>
      <c r="D119" s="26">
        <v>50</v>
      </c>
      <c r="E119" s="26">
        <v>394970</v>
      </c>
    </row>
    <row r="120" spans="1:5" x14ac:dyDescent="0.3">
      <c r="A120" s="45">
        <v>3</v>
      </c>
      <c r="B120" s="50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0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0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35</v>
      </c>
      <c r="E129" s="26">
        <v>48500</v>
      </c>
    </row>
    <row r="130" spans="1:5" x14ac:dyDescent="0.3">
      <c r="A130" s="45">
        <v>13</v>
      </c>
      <c r="B130" s="50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>
        <v>1800</v>
      </c>
      <c r="E132" s="26">
        <v>2222117</v>
      </c>
    </row>
    <row r="133" spans="1:5" x14ac:dyDescent="0.3">
      <c r="A133" s="45">
        <v>16</v>
      </c>
      <c r="B133" s="50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0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>
        <v>3000</v>
      </c>
      <c r="E137" s="26">
        <v>3706102</v>
      </c>
    </row>
    <row r="138" spans="1:5" x14ac:dyDescent="0.3">
      <c r="A138" s="45">
        <v>21</v>
      </c>
      <c r="B138" s="50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0"/>
      <c r="C143" s="18" t="s">
        <v>322</v>
      </c>
      <c r="D143" s="26">
        <v>3000</v>
      </c>
      <c r="E143" s="26">
        <v>3024219</v>
      </c>
    </row>
    <row r="144" spans="1:5" x14ac:dyDescent="0.3">
      <c r="A144" s="45">
        <v>27</v>
      </c>
      <c r="B144" s="50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410</v>
      </c>
      <c r="E148" s="26">
        <v>834157</v>
      </c>
    </row>
    <row r="149" spans="1:5" x14ac:dyDescent="0.3">
      <c r="A149" s="45">
        <v>32</v>
      </c>
      <c r="B149" s="50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>
        <v>7</v>
      </c>
      <c r="E151" s="26">
        <v>22391</v>
      </c>
    </row>
    <row r="152" spans="1:5" x14ac:dyDescent="0.3">
      <c r="A152" s="45">
        <v>35</v>
      </c>
      <c r="B152" s="50"/>
      <c r="C152" s="18" t="s">
        <v>331</v>
      </c>
      <c r="D152" s="26">
        <v>1000</v>
      </c>
      <c r="E152" s="26">
        <v>817736</v>
      </c>
    </row>
    <row r="153" spans="1:5" x14ac:dyDescent="0.3">
      <c r="A153" s="45">
        <v>36</v>
      </c>
      <c r="B153" s="51"/>
      <c r="C153" s="18" t="s">
        <v>332</v>
      </c>
      <c r="D153" s="26"/>
      <c r="E153" s="26">
        <v>0</v>
      </c>
    </row>
    <row r="154" spans="1:5" x14ac:dyDescent="0.3">
      <c r="A154" s="53" t="s">
        <v>107</v>
      </c>
      <c r="B154" s="54"/>
      <c r="C154" s="55"/>
      <c r="D154" s="14">
        <v>9372</v>
      </c>
      <c r="E154" s="14">
        <v>11583537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80</v>
      </c>
      <c r="E160" s="42">
        <v>142542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12</v>
      </c>
      <c r="E161" s="42">
        <v>53351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889</v>
      </c>
      <c r="E162" s="42">
        <v>1456244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357</v>
      </c>
      <c r="E163" s="42">
        <v>1312600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3118</v>
      </c>
      <c r="E169" s="8">
        <v>15491735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146</v>
      </c>
      <c r="E170" s="8">
        <v>255977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3871</v>
      </c>
      <c r="E171" s="8">
        <v>11930849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1027</v>
      </c>
      <c r="E172" s="8">
        <v>1633848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8406</v>
      </c>
      <c r="E178" s="8">
        <v>9645465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2850</v>
      </c>
      <c r="E185" s="26">
        <v>1741619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1500</v>
      </c>
      <c r="E191" s="26">
        <v>2921622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0"/>
      <c r="C193" s="9" t="s">
        <v>356</v>
      </c>
      <c r="D193" s="26">
        <v>900</v>
      </c>
      <c r="E193" s="26">
        <v>1953204</v>
      </c>
    </row>
    <row r="194" spans="1:6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3" t="s">
        <v>107</v>
      </c>
      <c r="B196" s="54"/>
      <c r="C196" s="55"/>
      <c r="D196" s="43">
        <v>5250</v>
      </c>
      <c r="E196" s="43">
        <v>6616445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6" ht="15.75" customHeight="1" x14ac:dyDescent="0.3">
      <c r="A200" s="50"/>
      <c r="B200" s="50"/>
      <c r="C200" s="50"/>
      <c r="D200" s="50"/>
      <c r="E200" s="50"/>
    </row>
    <row r="201" spans="1:6" ht="15.75" customHeight="1" x14ac:dyDescent="0.3">
      <c r="A201" s="51"/>
      <c r="B201" s="51"/>
      <c r="C201" s="51"/>
      <c r="D201" s="51"/>
      <c r="E201" s="51"/>
    </row>
    <row r="202" spans="1:6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1"/>
      <c r="C203" s="18" t="s">
        <v>331</v>
      </c>
      <c r="D203" s="26">
        <v>1000</v>
      </c>
      <c r="E203" s="26">
        <v>1649955</v>
      </c>
    </row>
    <row r="204" spans="1:6" ht="15.75" customHeight="1" x14ac:dyDescent="0.3">
      <c r="A204" s="53" t="s">
        <v>107</v>
      </c>
      <c r="B204" s="54"/>
      <c r="C204" s="55"/>
      <c r="D204" s="14">
        <v>1000</v>
      </c>
      <c r="E204" s="14">
        <v>1649955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4" t="s">
        <v>1</v>
      </c>
      <c r="B207" s="64" t="s">
        <v>108</v>
      </c>
      <c r="C207" s="62" t="s">
        <v>109</v>
      </c>
      <c r="D207" s="61" t="s">
        <v>201</v>
      </c>
      <c r="E207" s="61" t="s">
        <v>359</v>
      </c>
      <c r="F207" s="61" t="s">
        <v>4</v>
      </c>
    </row>
    <row r="208" spans="1:6" x14ac:dyDescent="0.3">
      <c r="A208" s="50"/>
      <c r="B208" s="50"/>
      <c r="C208" s="50"/>
      <c r="D208" s="50"/>
      <c r="E208" s="50"/>
      <c r="F208" s="50"/>
    </row>
    <row r="209" spans="1:6" x14ac:dyDescent="0.3">
      <c r="A209" s="51"/>
      <c r="B209" s="51"/>
      <c r="C209" s="51"/>
      <c r="D209" s="51"/>
      <c r="E209" s="51"/>
      <c r="F209" s="51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5100</v>
      </c>
      <c r="E210" s="27">
        <v>18247</v>
      </c>
      <c r="F210" s="27">
        <v>4906399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5100</v>
      </c>
      <c r="E213" s="14">
        <v>18247</v>
      </c>
      <c r="F213" s="14">
        <v>4906399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4" t="s">
        <v>1</v>
      </c>
      <c r="B216" s="64" t="s">
        <v>108</v>
      </c>
      <c r="C216" s="62" t="s">
        <v>109</v>
      </c>
      <c r="D216" s="61" t="s">
        <v>295</v>
      </c>
      <c r="E216" s="61" t="s">
        <v>359</v>
      </c>
      <c r="F216" s="61" t="s">
        <v>4</v>
      </c>
    </row>
    <row r="217" spans="1:6" x14ac:dyDescent="0.3">
      <c r="A217" s="50"/>
      <c r="B217" s="50"/>
      <c r="C217" s="50"/>
      <c r="D217" s="50"/>
      <c r="E217" s="50"/>
      <c r="F217" s="50"/>
    </row>
    <row r="218" spans="1:6" x14ac:dyDescent="0.3">
      <c r="A218" s="51"/>
      <c r="B218" s="51"/>
      <c r="C218" s="51"/>
      <c r="D218" s="51"/>
      <c r="E218" s="51"/>
      <c r="F218" s="51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2000</v>
      </c>
      <c r="E8" s="8">
        <v>318660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45</v>
      </c>
      <c r="E13" s="8">
        <v>31919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100</v>
      </c>
      <c r="E14" s="8">
        <v>117887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252</v>
      </c>
      <c r="E15" s="8">
        <v>226408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20</v>
      </c>
      <c r="E20" s="8">
        <v>10666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2417</v>
      </c>
      <c r="E24" s="7">
        <v>705540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2024-02-13T03:13:16Z</dcterms:modified>
</cp:coreProperties>
</file>